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<sst xmlns="http://schemas.openxmlformats.org/spreadsheetml/2006/main" count="15" uniqueCount="13">
  <si>
    <t>m2</t>
  </si>
  <si>
    <t xml:space="preserve"> </t>
  </si>
  <si>
    <t xml:space="preserve">Consumption of BoSpray </t>
  </si>
  <si>
    <t>BoSpray</t>
  </si>
  <si>
    <t>10 mm/m2</t>
  </si>
  <si>
    <t xml:space="preserve"> 25 mm/m2</t>
  </si>
  <si>
    <t xml:space="preserve"> 37.5 mm/m2</t>
  </si>
  <si>
    <t>40 mm/m2</t>
  </si>
  <si>
    <t>25mm rib deck(x1.4)</t>
  </si>
  <si>
    <t>40mm rib deck (x1.4)</t>
  </si>
  <si>
    <t xml:space="preserve">BoBinder </t>
  </si>
  <si>
    <t xml:space="preserve">BoFiber </t>
  </si>
  <si>
    <t>KG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</si>
</sst>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€-413]\ #,##0.00"/>
  </numFmts>
  <fonts count="3">
    <font>
      <sz val="12.0"/>
      <color theme="1"/>
      <name val="Calibri"/>
      <scheme val="minor"/>
    </font>
    <font>
      <color theme="1"/>
      <name val="Calibri"/>
      <scheme val="minor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0" xfId="0" applyAlignment="1" applyFont="1">
      <alignment horizontal="right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46524"/>
          <bgColor rgb="FFF4652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FE6DD"/>
          <bgColor rgb="FFFFE6DD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561975</xdr:colOff>
      <xdr:row>0</xdr:row>
      <xdr:rowOff>0</xdr:rowOff>
    </xdr:from>
    <xdr:ext cx="1933575" cy="1762125"/>
    <xdr:pic>
      <xdr:nvPicPr>
        <xdr:cNvPr descr="download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3:G19" display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4.0"/>
    <col customWidth="1" min="2" max="2" width="13.0"/>
    <col customWidth="1" min="3" max="3" width="13.89"/>
    <col customWidth="1" min="4" max="4" width="15.0"/>
    <col customWidth="1" min="5" max="5" width="12.11"/>
    <col customWidth="1" min="6" max="6" width="15.78"/>
    <col customWidth="1" min="7" max="7" width="16.22"/>
    <col customWidth="1" min="8" max="8" width="12.11"/>
    <col customWidth="1" min="9" max="9" width="10.33"/>
    <col customWidth="1" min="10" max="21" width="11.0"/>
  </cols>
  <sheetData>
    <row r="1" ht="15.75" customHeight="1"/>
    <row r="2" ht="15.75" customHeight="1"/>
    <row r="3" ht="15.75" customHeight="1"/>
    <row r="4" ht="15.75" customHeight="1"/>
    <row r="5" ht="15.75" customHeight="1">
      <c r="A5" s="1" t="s">
        <v>0</v>
      </c>
      <c r="B5" s="2">
        <v>9175.4</v>
      </c>
      <c r="H5" s="1" t="s">
        <v>1</v>
      </c>
    </row>
    <row r="6" ht="15.75" customHeight="1"/>
    <row r="7" ht="15.75" customHeight="1"/>
    <row r="8" ht="15.75" customHeight="1"/>
    <row r="9" ht="15.75" customHeight="1"/>
    <row r="10" ht="15.75" customHeight="1">
      <c r="C10" s="1" t="s">
        <v>2</v>
      </c>
    </row>
    <row r="11" ht="15.75" customHeight="1">
      <c r="A11" s="1" t="s">
        <v>3</v>
      </c>
    </row>
    <row r="12" ht="15.75" customHeight="1"/>
    <row r="13" ht="15.75" customHeight="1">
      <c r="A13" s="3"/>
      <c r="B13" s="4" t="s">
        <v>4</v>
      </c>
      <c r="C13" s="4" t="s">
        <v>5</v>
      </c>
      <c r="D13" s="4" t="s">
        <v>6</v>
      </c>
      <c r="E13" s="4" t="s">
        <v>7</v>
      </c>
      <c r="F13" s="5" t="s">
        <v>8</v>
      </c>
      <c r="G13" s="6" t="s">
        <v>9</v>
      </c>
    </row>
    <row r="14" ht="15.75" customHeight="1">
      <c r="A14" s="3" t="s">
        <v>10</v>
      </c>
      <c r="B14" s="4">
        <v>0.1</v>
      </c>
      <c r="C14" s="4">
        <f t="shared" ref="C14:C15" si="1">B14*2.5</f>
        <v>0.25</v>
      </c>
      <c r="D14" s="4">
        <f t="shared" ref="D14:D15" si="2">B14*3.75</f>
        <v>0.375</v>
      </c>
      <c r="E14" s="4">
        <f t="shared" ref="E14:E15" si="3">B14*4</f>
        <v>0.4</v>
      </c>
      <c r="F14" s="3">
        <f t="shared" ref="F14:F15" si="4">C14*1.4</f>
        <v>0.35</v>
      </c>
      <c r="G14" s="3">
        <f t="shared" ref="G14:G15" si="5">E14*1.4</f>
        <v>0.56</v>
      </c>
    </row>
    <row r="15" ht="15.75" customHeight="1">
      <c r="A15" s="3" t="s">
        <v>11</v>
      </c>
      <c r="B15" s="4">
        <v>0.65</v>
      </c>
      <c r="C15" s="4">
        <f t="shared" si="1"/>
        <v>1.625</v>
      </c>
      <c r="D15" s="4">
        <f t="shared" si="2"/>
        <v>2.4375</v>
      </c>
      <c r="E15" s="4">
        <f t="shared" si="3"/>
        <v>2.6</v>
      </c>
      <c r="F15" s="3">
        <f t="shared" si="4"/>
        <v>2.275</v>
      </c>
      <c r="G15" s="3">
        <f t="shared" si="5"/>
        <v>3.64</v>
      </c>
    </row>
    <row r="16" ht="15.75" customHeight="1">
      <c r="A16" s="3"/>
      <c r="B16" s="7"/>
      <c r="C16" s="7"/>
      <c r="D16" s="7"/>
      <c r="E16" s="4"/>
      <c r="F16" s="3"/>
      <c r="G16" s="3"/>
    </row>
    <row r="17" ht="15.75" customHeight="1">
      <c r="A17" s="3" t="s">
        <v>12</v>
      </c>
      <c r="B17" s="7"/>
      <c r="C17" s="7"/>
      <c r="D17" s="7"/>
      <c r="E17" s="4"/>
      <c r="F17" s="3"/>
      <c r="G17" s="3"/>
    </row>
    <row r="18" ht="15.75" customHeight="1">
      <c r="A18" s="3" t="s">
        <v>10</v>
      </c>
      <c r="B18" s="3">
        <f>B14*B5</f>
        <v>917.54</v>
      </c>
      <c r="C18" s="3">
        <f t="shared" ref="C18:G18" si="6">C14*$B$5</f>
        <v>2293.85</v>
      </c>
      <c r="D18" s="3">
        <f t="shared" si="6"/>
        <v>3440.775</v>
      </c>
      <c r="E18" s="3">
        <f t="shared" si="6"/>
        <v>3670.16</v>
      </c>
      <c r="F18" s="3">
        <f t="shared" si="6"/>
        <v>3211.39</v>
      </c>
      <c r="G18" s="3">
        <f t="shared" si="6"/>
        <v>5138.224</v>
      </c>
    </row>
    <row r="19" ht="15.75" customHeight="1">
      <c r="A19" s="3" t="s">
        <v>11</v>
      </c>
      <c r="B19" s="3">
        <f>B15*B5</f>
        <v>5964.01</v>
      </c>
      <c r="C19" s="3">
        <f t="shared" ref="C19:G19" si="7">C15*$B$5</f>
        <v>14910.025</v>
      </c>
      <c r="D19" s="3">
        <f t="shared" si="7"/>
        <v>22365.0375</v>
      </c>
      <c r="E19" s="3">
        <f t="shared" si="7"/>
        <v>23856.04</v>
      </c>
      <c r="F19" s="3">
        <f t="shared" si="7"/>
        <v>20874.035</v>
      </c>
      <c r="G19" s="3">
        <f t="shared" si="7"/>
        <v>33398.456</v>
      </c>
    </row>
    <row r="20" ht="15.75" customHeight="1"/>
    <row r="21" ht="15.75" customHeight="1"/>
    <row r="22" ht="15.75" customHeight="1"/>
    <row r="23" ht="15.75" customHeight="1"/>
    <row r="24" ht="15.75" customHeight="1">
      <c r="B24" s="8"/>
      <c r="C24" s="8"/>
      <c r="D24" s="8"/>
      <c r="E24" s="8"/>
      <c r="F24" s="8"/>
      <c r="G24" s="8"/>
      <c r="H24" s="8"/>
      <c r="I24" s="8"/>
    </row>
    <row r="25" ht="15.75" customHeight="1">
      <c r="B25" s="8"/>
      <c r="C25" s="9"/>
      <c r="D25" s="9"/>
      <c r="E25" s="8"/>
      <c r="F25" s="8"/>
      <c r="G25" s="9"/>
      <c r="H25" s="8"/>
      <c r="I25" s="9"/>
    </row>
    <row r="26" ht="15.75" customHeight="1">
      <c r="B26" s="8"/>
      <c r="C26" s="9"/>
      <c r="D26" s="9"/>
      <c r="E26" s="8"/>
      <c r="F26" s="8"/>
      <c r="G26" s="9"/>
      <c r="H26" s="8"/>
      <c r="I26" s="9"/>
    </row>
    <row r="27" ht="15.75" customHeight="1">
      <c r="B27" s="8"/>
      <c r="C27" s="9"/>
      <c r="D27" s="9"/>
      <c r="E27" s="8"/>
      <c r="F27" s="8"/>
      <c r="G27" s="9"/>
      <c r="H27" s="8"/>
      <c r="I27" s="9"/>
    </row>
    <row r="28" ht="15.75" customHeight="1">
      <c r="B28" s="10"/>
      <c r="C28" s="9"/>
      <c r="D28" s="9"/>
      <c r="E28" s="10"/>
      <c r="F28" s="10"/>
      <c r="G28" s="9"/>
      <c r="H28" s="10"/>
      <c r="I28" s="9"/>
    </row>
    <row r="29" ht="15.75" customHeight="1">
      <c r="G29" s="9"/>
      <c r="I29" s="9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